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 &amp; Minutes Financial Year 2021-22/"/>
    </mc:Choice>
  </mc:AlternateContent>
  <xr:revisionPtr revIDLastSave="366" documentId="8_{F2AE2418-B79B-4C13-BA42-B505A4D96335}" xr6:coauthVersionLast="47" xr6:coauthVersionMax="47" xr10:uidLastSave="{EC4A766E-100B-406A-88E0-84B966EF61E9}"/>
  <bookViews>
    <workbookView xWindow="-120" yWindow="-120" windowWidth="29040" windowHeight="15840" xr2:uid="{90AD2A7E-1F04-4297-A657-19AC82D3C4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C150" i="1"/>
  <c r="F123" i="1"/>
  <c r="C123" i="1"/>
  <c r="F102" i="1"/>
  <c r="C102" i="1"/>
  <c r="F85" i="1"/>
  <c r="C85" i="1"/>
  <c r="F60" i="1"/>
  <c r="C60" i="1"/>
  <c r="C49" i="1" l="1"/>
  <c r="F33" i="1"/>
  <c r="C33" i="1"/>
  <c r="F17" i="1"/>
  <c r="C17" i="1"/>
</calcChain>
</file>

<file path=xl/sharedStrings.xml><?xml version="1.0" encoding="utf-8"?>
<sst xmlns="http://schemas.openxmlformats.org/spreadsheetml/2006/main" count="295" uniqueCount="154">
  <si>
    <t>APRIL 2021</t>
  </si>
  <si>
    <t>GROSS</t>
  </si>
  <si>
    <t>EXPENDITURE</t>
  </si>
  <si>
    <t>NARRATIVE</t>
  </si>
  <si>
    <t>TDC</t>
  </si>
  <si>
    <t>Rent</t>
  </si>
  <si>
    <t>Think Systems</t>
  </si>
  <si>
    <t>Consultancy</t>
  </si>
  <si>
    <t>IS Phone</t>
  </si>
  <si>
    <t>Phone</t>
  </si>
  <si>
    <t>Parking</t>
  </si>
  <si>
    <t>Thanet Biodiversity</t>
  </si>
  <si>
    <t>Grant</t>
  </si>
  <si>
    <t>Sage UK</t>
  </si>
  <si>
    <t>Annual Licence</t>
  </si>
  <si>
    <t>NE Traffic Management</t>
  </si>
  <si>
    <t>Rem Sunday</t>
  </si>
  <si>
    <t>Rates</t>
  </si>
  <si>
    <t>PCB</t>
  </si>
  <si>
    <t>Salaries &amp; Pension</t>
  </si>
  <si>
    <t>IS Milk &amp; Coffee</t>
  </si>
  <si>
    <t>Bank charges</t>
  </si>
  <si>
    <t>Mayor's Fund Transfer</t>
  </si>
  <si>
    <t>INCOME</t>
  </si>
  <si>
    <t>M. Tomlinson</t>
  </si>
  <si>
    <t>Contra Mayor's Fund</t>
  </si>
  <si>
    <t>Precept</t>
  </si>
  <si>
    <t>BCS</t>
  </si>
  <si>
    <t>Computer</t>
  </si>
  <si>
    <t>KCS</t>
  </si>
  <si>
    <t>Printer lease &amp; Copies</t>
  </si>
  <si>
    <t>Standfast</t>
  </si>
  <si>
    <t>OTH Alarm</t>
  </si>
  <si>
    <t>Think Studio</t>
  </si>
  <si>
    <t>IS Expenses</t>
  </si>
  <si>
    <t>Postage &amp; Cleaning</t>
  </si>
  <si>
    <t>Pitney Bowes</t>
  </si>
  <si>
    <t>Franking Machine Lease</t>
  </si>
  <si>
    <t>Con. Of the Cinque Ports</t>
  </si>
  <si>
    <t>Masks</t>
  </si>
  <si>
    <t>Macebearer</t>
  </si>
  <si>
    <t>Robe Cleaning</t>
  </si>
  <si>
    <t>Bank Charges</t>
  </si>
  <si>
    <t>HMRC</t>
  </si>
  <si>
    <t>VAT Refund</t>
  </si>
  <si>
    <t>Auditing Solutions</t>
  </si>
  <si>
    <t>Internal Audit</t>
  </si>
  <si>
    <t>North West Flags</t>
  </si>
  <si>
    <t>Flags</t>
  </si>
  <si>
    <t>Maidstone BC</t>
  </si>
  <si>
    <t>Contra Mayor</t>
  </si>
  <si>
    <t>Printer lease &amp; copies</t>
  </si>
  <si>
    <t>Broadbiz</t>
  </si>
  <si>
    <t>Website</t>
  </si>
  <si>
    <t>IS</t>
  </si>
  <si>
    <t>Equipment</t>
  </si>
  <si>
    <t>Use of Church for AGM</t>
  </si>
  <si>
    <t>Viking</t>
  </si>
  <si>
    <t>MO Hawkinge</t>
  </si>
  <si>
    <t>St John's Church</t>
  </si>
  <si>
    <t>Homebase/IS</t>
  </si>
  <si>
    <t>Statonery</t>
  </si>
  <si>
    <t>MO Sandwich</t>
  </si>
  <si>
    <t>MO Medway</t>
  </si>
  <si>
    <t>Printing/Copier</t>
  </si>
  <si>
    <t>CCC Lord Mayor Canterbury</t>
  </si>
  <si>
    <t>SAMS Ltd</t>
  </si>
  <si>
    <t>3 x Risk Assessments</t>
  </si>
  <si>
    <t>Chairman Sevenoaks</t>
  </si>
  <si>
    <t>MO New Romney</t>
  </si>
  <si>
    <t>Ashford BC</t>
  </si>
  <si>
    <t>Sevenoaks DC</t>
  </si>
  <si>
    <t>MO Maidstone</t>
  </si>
  <si>
    <t>Ispencer Mileage</t>
  </si>
  <si>
    <t>Youngs Nursery</t>
  </si>
  <si>
    <t>Summer Planting</t>
  </si>
  <si>
    <t>Equipment/Stationery</t>
  </si>
  <si>
    <t>Salaries &amp; Pensions</t>
  </si>
  <si>
    <t>Folkestone TC</t>
  </si>
  <si>
    <t>AM</t>
  </si>
  <si>
    <t>ED</t>
  </si>
  <si>
    <t>Dover DC</t>
  </si>
  <si>
    <t>Broadstairs TC</t>
  </si>
  <si>
    <t>Ashford DC</t>
  </si>
  <si>
    <t>Swanscombe</t>
  </si>
  <si>
    <t>Sandwich</t>
  </si>
  <si>
    <t>Mayors Fund Contra</t>
  </si>
  <si>
    <t>Mayor's Fund Contra</t>
  </si>
  <si>
    <t xml:space="preserve">Deal TC </t>
  </si>
  <si>
    <t>Zurich Insurance</t>
  </si>
  <si>
    <t>Confederation of Cinque Ports</t>
  </si>
  <si>
    <t>Sunscription</t>
  </si>
  <si>
    <t>PKF Littlejohn</t>
  </si>
  <si>
    <t>External Audit</t>
  </si>
  <si>
    <t>MO Swanscombe</t>
  </si>
  <si>
    <t>Refund</t>
  </si>
  <si>
    <t>Margate Caves</t>
  </si>
  <si>
    <t>Ispencer Expenses</t>
  </si>
  <si>
    <t>PPE/Stationery/Milk</t>
  </si>
  <si>
    <t>Salaries and Pensions</t>
  </si>
  <si>
    <t>Greek Night</t>
  </si>
  <si>
    <t>Refund Hawkinge</t>
  </si>
  <si>
    <t>TDC Precept</t>
  </si>
  <si>
    <t>Tunbridge Wells</t>
  </si>
  <si>
    <t>Faversham TC</t>
  </si>
  <si>
    <t>MO Ashford</t>
  </si>
  <si>
    <t>Contra DTM</t>
  </si>
  <si>
    <t>Website Maintenance</t>
  </si>
  <si>
    <t>Puchase Power</t>
  </si>
  <si>
    <t>Postage</t>
  </si>
  <si>
    <t>Ispencer mileage</t>
  </si>
  <si>
    <t>Salaries &amp; pension</t>
  </si>
  <si>
    <t>M'gate Media Comm Project</t>
  </si>
  <si>
    <t>Telephone</t>
  </si>
  <si>
    <t>Boys &amp; Maughan</t>
  </si>
  <si>
    <t>Legal Fees</t>
  </si>
  <si>
    <t>Room Hire</t>
  </si>
  <si>
    <t>C'ville Community Centre</t>
  </si>
  <si>
    <t>Seaward Copy Shop</t>
  </si>
  <si>
    <t>Printing</t>
  </si>
  <si>
    <t>Ispender Re-imbursement</t>
  </si>
  <si>
    <t>BOS-TDC/Royal Mail</t>
  </si>
  <si>
    <t>Royal Mail</t>
  </si>
  <si>
    <t xml:space="preserve">Mayor's Charity </t>
  </si>
  <si>
    <t>St Augustines</t>
  </si>
  <si>
    <t>Deposit BOS</t>
  </si>
  <si>
    <t>Viking Direct</t>
  </si>
  <si>
    <t>Stationery &amp; Scanner</t>
  </si>
  <si>
    <t>Interim Audit Report</t>
  </si>
  <si>
    <t>Newton Flags</t>
  </si>
  <si>
    <t>Flagpole Maintenance</t>
  </si>
  <si>
    <t>MO Faversham</t>
  </si>
  <si>
    <t>Tonbridge &amp; Malling</t>
  </si>
  <si>
    <t>Maintenance Security Services</t>
  </si>
  <si>
    <t>Security</t>
  </si>
  <si>
    <t>E Saunders</t>
  </si>
  <si>
    <t>Light Repairs office</t>
  </si>
  <si>
    <t>Ispencer Re-imbursement</t>
  </si>
  <si>
    <t>Civic Hospitality 14/11</t>
  </si>
  <si>
    <t>Xmas Sweets etc</t>
  </si>
  <si>
    <t>Xmas Tree Light Switch on</t>
  </si>
  <si>
    <t>Winter Plantings</t>
  </si>
  <si>
    <t>Zoom</t>
  </si>
  <si>
    <t>Annual Sub</t>
  </si>
  <si>
    <t>Deal TC</t>
  </si>
  <si>
    <t>House of Tartan</t>
  </si>
  <si>
    <t>Ceremonial Attire</t>
  </si>
  <si>
    <t>Room Hire/Travel/Milk</t>
  </si>
  <si>
    <t>Kent PA Hire</t>
  </si>
  <si>
    <t>Remembrance Sunday</t>
  </si>
  <si>
    <t>Viking Fireworks</t>
  </si>
  <si>
    <t>BOS</t>
  </si>
  <si>
    <t>"</t>
  </si>
  <si>
    <t>Lesters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</si>
</sst>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49" fontId="1" fillId="0" borderId="0" xfId="0" applyNumberFormat="1" applyFont="1"/>
    <xf numFmtId="0" fontId="1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86F4-A1FD-4D4A-86AC-8B7FC3AD2477}">
  <dimension ref="A1:G150"/>
  <sheetViews>
    <sheetView tabSelected="1" topLeftCell="A118" workbookViewId="0">
      <selection activeCell="G111" sqref="G111"/>
    </sheetView>
  </sheetViews>
  <sheetFormatPr defaultRowHeight="15" x14ac:dyDescent="0.25"/>
  <cols>
    <col min="1" max="1" width="13.140625" customWidth="1"/>
    <col min="2" max="2" width="27.7109375" customWidth="1"/>
    <col min="3" max="3" width="12.5703125" style="1" customWidth="1"/>
    <col min="4" max="4" width="21.140625" style="1" customWidth="1"/>
    <col min="5" max="5" width="18.7109375" customWidth="1"/>
    <col min="6" max="7" width="18.28515625" style="1" customWidth="1"/>
  </cols>
  <sheetData>
    <row r="1" spans="1:7" s="3" customFormat="1" x14ac:dyDescent="0.25">
      <c r="A1" s="2" t="s">
        <v>0</v>
      </c>
      <c r="B1" s="3" t="s">
        <v>2</v>
      </c>
      <c r="C1" s="4" t="s">
        <v>1</v>
      </c>
      <c r="D1" s="5" t="s">
        <v>3</v>
      </c>
      <c r="F1" s="5" t="s">
        <v>23</v>
      </c>
      <c r="G1" s="5"/>
    </row>
    <row r="3" spans="1:7" x14ac:dyDescent="0.25">
      <c r="B3" t="s">
        <v>4</v>
      </c>
      <c r="C3" s="1">
        <v>672</v>
      </c>
      <c r="D3" s="1" t="s">
        <v>5</v>
      </c>
      <c r="E3" t="s">
        <v>24</v>
      </c>
      <c r="F3" s="1">
        <v>2000</v>
      </c>
      <c r="G3" s="1" t="s">
        <v>25</v>
      </c>
    </row>
    <row r="4" spans="1:7" x14ac:dyDescent="0.25">
      <c r="B4" t="s">
        <v>6</v>
      </c>
      <c r="C4" s="1">
        <v>2448</v>
      </c>
      <c r="D4" s="1" t="s">
        <v>7</v>
      </c>
      <c r="E4" t="s">
        <v>4</v>
      </c>
      <c r="F4" s="1">
        <v>59500</v>
      </c>
      <c r="G4" s="1" t="s">
        <v>26</v>
      </c>
    </row>
    <row r="5" spans="1:7" x14ac:dyDescent="0.25">
      <c r="B5" t="s">
        <v>8</v>
      </c>
      <c r="C5" s="1">
        <v>17.170000000000002</v>
      </c>
      <c r="D5" s="1" t="s">
        <v>9</v>
      </c>
    </row>
    <row r="6" spans="1:7" x14ac:dyDescent="0.25">
      <c r="B6" t="s">
        <v>4</v>
      </c>
      <c r="C6" s="1">
        <v>643</v>
      </c>
      <c r="D6" s="1" t="s">
        <v>10</v>
      </c>
    </row>
    <row r="7" spans="1:7" x14ac:dyDescent="0.25">
      <c r="B7" t="s">
        <v>11</v>
      </c>
      <c r="C7" s="1">
        <v>300</v>
      </c>
      <c r="D7" s="1" t="s">
        <v>12</v>
      </c>
    </row>
    <row r="8" spans="1:7" x14ac:dyDescent="0.25">
      <c r="B8" t="s">
        <v>4</v>
      </c>
      <c r="C8" s="1">
        <v>900</v>
      </c>
      <c r="D8" s="1" t="s">
        <v>5</v>
      </c>
    </row>
    <row r="9" spans="1:7" x14ac:dyDescent="0.25">
      <c r="B9" t="s">
        <v>13</v>
      </c>
      <c r="C9" s="1">
        <v>234</v>
      </c>
      <c r="D9" s="1" t="s">
        <v>14</v>
      </c>
    </row>
    <row r="10" spans="1:7" x14ac:dyDescent="0.25">
      <c r="B10" t="s">
        <v>15</v>
      </c>
      <c r="C10" s="1">
        <v>300</v>
      </c>
      <c r="D10" s="1" t="s">
        <v>16</v>
      </c>
    </row>
    <row r="11" spans="1:7" x14ac:dyDescent="0.25">
      <c r="B11" t="s">
        <v>4</v>
      </c>
      <c r="C11" s="1">
        <v>87.48</v>
      </c>
      <c r="D11" s="1" t="s">
        <v>17</v>
      </c>
    </row>
    <row r="12" spans="1:7" x14ac:dyDescent="0.25">
      <c r="B12" t="s">
        <v>18</v>
      </c>
      <c r="C12" s="1">
        <v>3962.36</v>
      </c>
      <c r="D12" s="1" t="s">
        <v>19</v>
      </c>
    </row>
    <row r="13" spans="1:7" x14ac:dyDescent="0.25">
      <c r="B13" t="s">
        <v>8</v>
      </c>
      <c r="C13" s="1">
        <v>44.86</v>
      </c>
      <c r="D13" s="1" t="s">
        <v>9</v>
      </c>
    </row>
    <row r="14" spans="1:7" x14ac:dyDescent="0.25">
      <c r="B14" t="s">
        <v>20</v>
      </c>
      <c r="C14" s="1">
        <v>6.6</v>
      </c>
    </row>
    <row r="15" spans="1:7" x14ac:dyDescent="0.25">
      <c r="B15" t="s">
        <v>21</v>
      </c>
      <c r="C15" s="1">
        <v>6.5</v>
      </c>
    </row>
    <row r="16" spans="1:7" x14ac:dyDescent="0.25">
      <c r="B16" t="s">
        <v>22</v>
      </c>
      <c r="C16" s="1">
        <v>2000</v>
      </c>
    </row>
    <row r="17" spans="1:7" ht="17.25" x14ac:dyDescent="0.4">
      <c r="C17" s="6">
        <f>SUM(C3:C16)</f>
        <v>11621.970000000001</v>
      </c>
      <c r="F17" s="6">
        <f>SUM(F3:F16)</f>
        <v>61500</v>
      </c>
    </row>
    <row r="19" spans="1:7" x14ac:dyDescent="0.25">
      <c r="A19" s="7">
        <v>44317</v>
      </c>
      <c r="B19" t="s">
        <v>27</v>
      </c>
      <c r="C19" s="1">
        <v>448.45</v>
      </c>
      <c r="D19" s="1" t="s">
        <v>28</v>
      </c>
      <c r="E19" t="s">
        <v>43</v>
      </c>
      <c r="F19" s="1">
        <v>7060.65</v>
      </c>
      <c r="G19" s="1" t="s">
        <v>44</v>
      </c>
    </row>
    <row r="20" spans="1:7" x14ac:dyDescent="0.25">
      <c r="B20" t="s">
        <v>29</v>
      </c>
      <c r="C20" s="1">
        <v>149.87</v>
      </c>
      <c r="D20" s="1" t="s">
        <v>30</v>
      </c>
    </row>
    <row r="21" spans="1:7" x14ac:dyDescent="0.25">
      <c r="B21" t="s">
        <v>4</v>
      </c>
      <c r="C21" s="1">
        <v>672</v>
      </c>
      <c r="D21" s="1" t="s">
        <v>5</v>
      </c>
    </row>
    <row r="22" spans="1:7" x14ac:dyDescent="0.25">
      <c r="B22" t="s">
        <v>4</v>
      </c>
      <c r="C22" s="1">
        <v>85</v>
      </c>
      <c r="D22" s="1" t="s">
        <v>17</v>
      </c>
    </row>
    <row r="23" spans="1:7" x14ac:dyDescent="0.25">
      <c r="B23" t="s">
        <v>31</v>
      </c>
      <c r="C23" s="1">
        <v>374.42</v>
      </c>
      <c r="D23" s="1" t="s">
        <v>32</v>
      </c>
    </row>
    <row r="24" spans="1:7" x14ac:dyDescent="0.25">
      <c r="B24" t="s">
        <v>33</v>
      </c>
      <c r="C24" s="1">
        <v>2448</v>
      </c>
      <c r="D24" s="1" t="s">
        <v>7</v>
      </c>
    </row>
    <row r="25" spans="1:7" x14ac:dyDescent="0.25">
      <c r="B25" t="s">
        <v>34</v>
      </c>
      <c r="C25" s="1">
        <v>15.21</v>
      </c>
      <c r="D25" s="1" t="s">
        <v>35</v>
      </c>
    </row>
    <row r="26" spans="1:7" x14ac:dyDescent="0.25">
      <c r="B26" t="s">
        <v>36</v>
      </c>
      <c r="C26" s="1">
        <v>109.18</v>
      </c>
      <c r="D26" s="1" t="s">
        <v>37</v>
      </c>
    </row>
    <row r="27" spans="1:7" x14ac:dyDescent="0.25">
      <c r="B27" t="s">
        <v>38</v>
      </c>
      <c r="C27" s="1">
        <v>47.5</v>
      </c>
      <c r="D27" s="1" t="s">
        <v>39</v>
      </c>
    </row>
    <row r="28" spans="1:7" x14ac:dyDescent="0.25">
      <c r="B28" t="s">
        <v>40</v>
      </c>
      <c r="C28" s="1">
        <v>250</v>
      </c>
    </row>
    <row r="29" spans="1:7" x14ac:dyDescent="0.25">
      <c r="B29" t="s">
        <v>34</v>
      </c>
      <c r="C29" s="1">
        <v>22</v>
      </c>
      <c r="D29" s="1" t="s">
        <v>41</v>
      </c>
    </row>
    <row r="30" spans="1:7" x14ac:dyDescent="0.25">
      <c r="B30" t="s">
        <v>4</v>
      </c>
      <c r="C30" s="1">
        <v>900</v>
      </c>
      <c r="D30" s="1" t="s">
        <v>5</v>
      </c>
    </row>
    <row r="31" spans="1:7" x14ac:dyDescent="0.25">
      <c r="B31" t="s">
        <v>18</v>
      </c>
      <c r="C31" s="1">
        <v>4192.95</v>
      </c>
      <c r="D31" s="1" t="s">
        <v>19</v>
      </c>
    </row>
    <row r="32" spans="1:7" x14ac:dyDescent="0.25">
      <c r="B32" t="s">
        <v>42</v>
      </c>
      <c r="C32" s="1">
        <v>6.5</v>
      </c>
    </row>
    <row r="33" spans="1:6" ht="17.25" x14ac:dyDescent="0.4">
      <c r="C33" s="6">
        <f>SUM(C19:C32)</f>
        <v>9721.08</v>
      </c>
      <c r="F33" s="6">
        <f>SUM(F19:F32)</f>
        <v>7060.65</v>
      </c>
    </row>
    <row r="35" spans="1:6" x14ac:dyDescent="0.25">
      <c r="A35" s="7">
        <v>44348</v>
      </c>
      <c r="B35" t="s">
        <v>4</v>
      </c>
      <c r="C35" s="1">
        <v>672</v>
      </c>
      <c r="D35" s="1" t="s">
        <v>5</v>
      </c>
    </row>
    <row r="36" spans="1:6" x14ac:dyDescent="0.25">
      <c r="B36" t="s">
        <v>45</v>
      </c>
      <c r="C36" s="1">
        <v>534</v>
      </c>
      <c r="D36" s="1" t="s">
        <v>46</v>
      </c>
    </row>
    <row r="37" spans="1:6" x14ac:dyDescent="0.25">
      <c r="B37" t="s">
        <v>33</v>
      </c>
      <c r="C37" s="1">
        <v>2448</v>
      </c>
      <c r="D37" s="1" t="s">
        <v>7</v>
      </c>
    </row>
    <row r="38" spans="1:6" x14ac:dyDescent="0.25">
      <c r="B38" t="s">
        <v>31</v>
      </c>
      <c r="C38" s="1">
        <v>40.799999999999997</v>
      </c>
      <c r="D38" s="1" t="s">
        <v>32</v>
      </c>
    </row>
    <row r="39" spans="1:6" x14ac:dyDescent="0.25">
      <c r="B39" t="s">
        <v>47</v>
      </c>
      <c r="C39" s="1">
        <v>231.26</v>
      </c>
      <c r="D39" s="1" t="s">
        <v>48</v>
      </c>
    </row>
    <row r="40" spans="1:6" x14ac:dyDescent="0.25">
      <c r="B40" t="s">
        <v>49</v>
      </c>
      <c r="C40" s="1">
        <v>86</v>
      </c>
      <c r="D40" s="1" t="s">
        <v>50</v>
      </c>
    </row>
    <row r="41" spans="1:6" x14ac:dyDescent="0.25">
      <c r="B41" t="s">
        <v>29</v>
      </c>
      <c r="C41" s="1">
        <v>153.52000000000001</v>
      </c>
      <c r="D41" s="1" t="s">
        <v>51</v>
      </c>
    </row>
    <row r="42" spans="1:6" x14ac:dyDescent="0.25">
      <c r="B42" t="s">
        <v>4</v>
      </c>
      <c r="C42" s="1">
        <v>85</v>
      </c>
      <c r="D42" s="1" t="s">
        <v>17</v>
      </c>
    </row>
    <row r="43" spans="1:6" x14ac:dyDescent="0.25">
      <c r="B43" t="s">
        <v>52</v>
      </c>
      <c r="C43" s="1">
        <v>108</v>
      </c>
      <c r="D43" s="1" t="s">
        <v>53</v>
      </c>
    </row>
    <row r="44" spans="1:6" x14ac:dyDescent="0.25">
      <c r="B44" t="s">
        <v>54</v>
      </c>
      <c r="C44" s="1">
        <v>451.5</v>
      </c>
      <c r="D44" s="1" t="s">
        <v>55</v>
      </c>
    </row>
    <row r="45" spans="1:6" x14ac:dyDescent="0.25">
      <c r="B45" t="s">
        <v>4</v>
      </c>
      <c r="C45" s="1">
        <v>900</v>
      </c>
      <c r="D45" s="1" t="s">
        <v>5</v>
      </c>
    </row>
    <row r="46" spans="1:6" x14ac:dyDescent="0.25">
      <c r="B46" t="s">
        <v>18</v>
      </c>
      <c r="C46" s="1">
        <v>6620.83</v>
      </c>
      <c r="D46" s="1" t="s">
        <v>19</v>
      </c>
    </row>
    <row r="47" spans="1:6" x14ac:dyDescent="0.25">
      <c r="B47" t="s">
        <v>42</v>
      </c>
      <c r="C47" s="1">
        <v>7.4</v>
      </c>
    </row>
    <row r="48" spans="1:6" x14ac:dyDescent="0.25">
      <c r="B48" t="s">
        <v>59</v>
      </c>
      <c r="C48" s="1">
        <v>100</v>
      </c>
      <c r="D48" s="1" t="s">
        <v>56</v>
      </c>
    </row>
    <row r="49" spans="1:7" ht="17.25" x14ac:dyDescent="0.4">
      <c r="C49" s="6">
        <f>SUM(C35:C48)</f>
        <v>12438.31</v>
      </c>
    </row>
    <row r="51" spans="1:7" ht="17.25" x14ac:dyDescent="0.4">
      <c r="A51" s="7">
        <v>44378</v>
      </c>
      <c r="B51" t="s">
        <v>33</v>
      </c>
      <c r="C51" s="1">
        <v>2448</v>
      </c>
      <c r="D51" s="1" t="s">
        <v>7</v>
      </c>
      <c r="E51" t="s">
        <v>88</v>
      </c>
      <c r="F51" s="6">
        <v>55</v>
      </c>
      <c r="G51" s="1" t="s">
        <v>87</v>
      </c>
    </row>
    <row r="52" spans="1:7" ht="17.25" x14ac:dyDescent="0.4">
      <c r="B52" t="s">
        <v>57</v>
      </c>
      <c r="C52" s="1">
        <v>464.59</v>
      </c>
      <c r="D52" s="1" t="s">
        <v>55</v>
      </c>
      <c r="F52" s="6"/>
    </row>
    <row r="53" spans="1:7" ht="17.25" x14ac:dyDescent="0.4">
      <c r="B53" t="s">
        <v>57</v>
      </c>
      <c r="C53" s="1">
        <v>661.15</v>
      </c>
      <c r="D53" s="1" t="s">
        <v>55</v>
      </c>
      <c r="F53" s="6"/>
    </row>
    <row r="54" spans="1:7" ht="17.25" x14ac:dyDescent="0.4">
      <c r="B54" t="s">
        <v>4</v>
      </c>
      <c r="C54" s="1">
        <v>672</v>
      </c>
      <c r="D54" s="1" t="s">
        <v>5</v>
      </c>
      <c r="F54" s="6"/>
    </row>
    <row r="55" spans="1:7" ht="17.25" x14ac:dyDescent="0.4">
      <c r="B55" t="s">
        <v>58</v>
      </c>
      <c r="C55" s="1">
        <v>80</v>
      </c>
      <c r="D55" s="1" t="s">
        <v>50</v>
      </c>
      <c r="F55" s="6"/>
    </row>
    <row r="56" spans="1:7" ht="17.25" x14ac:dyDescent="0.4">
      <c r="B56" t="s">
        <v>4</v>
      </c>
      <c r="C56" s="1">
        <v>900</v>
      </c>
      <c r="D56" s="1" t="s">
        <v>5</v>
      </c>
      <c r="F56" s="6"/>
    </row>
    <row r="57" spans="1:7" ht="17.25" x14ac:dyDescent="0.4">
      <c r="B57" t="s">
        <v>60</v>
      </c>
      <c r="C57" s="1">
        <v>68.59</v>
      </c>
      <c r="D57" s="1" t="s">
        <v>61</v>
      </c>
      <c r="F57" s="6"/>
    </row>
    <row r="58" spans="1:7" ht="17.25" x14ac:dyDescent="0.4">
      <c r="B58" t="s">
        <v>18</v>
      </c>
      <c r="C58" s="1">
        <v>3918.27</v>
      </c>
      <c r="D58" s="1" t="s">
        <v>19</v>
      </c>
      <c r="F58" s="6"/>
    </row>
    <row r="59" spans="1:7" ht="17.25" x14ac:dyDescent="0.4">
      <c r="B59" t="s">
        <v>42</v>
      </c>
      <c r="C59" s="1">
        <v>6.5</v>
      </c>
      <c r="F59" s="6"/>
    </row>
    <row r="60" spans="1:7" ht="17.25" x14ac:dyDescent="0.4">
      <c r="C60" s="6">
        <f>SUM(C51:C59)</f>
        <v>9219.1</v>
      </c>
      <c r="F60" s="6">
        <f>SUM(F51:F59)</f>
        <v>55</v>
      </c>
    </row>
    <row r="62" spans="1:7" x14ac:dyDescent="0.25">
      <c r="A62" s="7">
        <v>44409</v>
      </c>
      <c r="B62" t="s">
        <v>62</v>
      </c>
      <c r="C62" s="1">
        <v>55</v>
      </c>
      <c r="D62" s="1" t="s">
        <v>50</v>
      </c>
      <c r="E62" t="s">
        <v>78</v>
      </c>
      <c r="F62" s="1">
        <v>55</v>
      </c>
      <c r="G62" s="1" t="s">
        <v>86</v>
      </c>
    </row>
    <row r="63" spans="1:7" x14ac:dyDescent="0.25">
      <c r="B63" t="s">
        <v>63</v>
      </c>
      <c r="C63" s="1">
        <v>65</v>
      </c>
      <c r="D63" s="1" t="s">
        <v>50</v>
      </c>
      <c r="E63" t="s">
        <v>79</v>
      </c>
      <c r="F63" s="1">
        <v>40</v>
      </c>
      <c r="G63" s="1" t="s">
        <v>96</v>
      </c>
    </row>
    <row r="64" spans="1:7" x14ac:dyDescent="0.25">
      <c r="B64" t="s">
        <v>33</v>
      </c>
      <c r="C64" s="1">
        <v>2448</v>
      </c>
      <c r="D64" s="1" t="s">
        <v>7</v>
      </c>
      <c r="E64" t="s">
        <v>80</v>
      </c>
      <c r="F64" s="1">
        <v>20</v>
      </c>
      <c r="G64" s="1" t="s">
        <v>152</v>
      </c>
    </row>
    <row r="65" spans="2:7" x14ac:dyDescent="0.25">
      <c r="B65" t="s">
        <v>4</v>
      </c>
      <c r="C65" s="1">
        <v>672</v>
      </c>
      <c r="D65" s="1" t="s">
        <v>5</v>
      </c>
      <c r="E65" t="s">
        <v>81</v>
      </c>
      <c r="F65" s="1">
        <v>40</v>
      </c>
      <c r="G65" s="1" t="s">
        <v>152</v>
      </c>
    </row>
    <row r="66" spans="2:7" x14ac:dyDescent="0.25">
      <c r="B66" t="s">
        <v>4</v>
      </c>
      <c r="C66" s="1">
        <v>85</v>
      </c>
      <c r="D66" s="1" t="s">
        <v>17</v>
      </c>
      <c r="E66" t="s">
        <v>82</v>
      </c>
      <c r="F66" s="1">
        <v>40</v>
      </c>
      <c r="G66" s="1" t="s">
        <v>152</v>
      </c>
    </row>
    <row r="67" spans="2:7" x14ac:dyDescent="0.25">
      <c r="B67" t="s">
        <v>29</v>
      </c>
      <c r="C67" s="1">
        <v>183.42</v>
      </c>
      <c r="D67" s="1" t="s">
        <v>64</v>
      </c>
      <c r="E67" t="s">
        <v>83</v>
      </c>
      <c r="F67" s="1">
        <v>55</v>
      </c>
      <c r="G67" s="1" t="s">
        <v>152</v>
      </c>
    </row>
    <row r="68" spans="2:7" x14ac:dyDescent="0.25">
      <c r="B68" t="s">
        <v>65</v>
      </c>
      <c r="C68" s="1">
        <v>50</v>
      </c>
      <c r="D68" s="1" t="s">
        <v>50</v>
      </c>
      <c r="E68" t="s">
        <v>49</v>
      </c>
      <c r="F68" s="1">
        <v>35</v>
      </c>
      <c r="G68" s="1" t="s">
        <v>152</v>
      </c>
    </row>
    <row r="69" spans="2:7" x14ac:dyDescent="0.25">
      <c r="B69" t="s">
        <v>66</v>
      </c>
      <c r="C69" s="1">
        <v>780</v>
      </c>
      <c r="D69" s="1" t="s">
        <v>67</v>
      </c>
      <c r="E69" t="s">
        <v>84</v>
      </c>
      <c r="F69" s="1">
        <v>40</v>
      </c>
      <c r="G69" s="1" t="s">
        <v>152</v>
      </c>
    </row>
    <row r="70" spans="2:7" x14ac:dyDescent="0.25">
      <c r="B70" t="s">
        <v>33</v>
      </c>
      <c r="C70" s="1">
        <v>3900</v>
      </c>
      <c r="D70" s="1" t="s">
        <v>7</v>
      </c>
      <c r="E70" t="s">
        <v>85</v>
      </c>
      <c r="F70" s="1">
        <v>55</v>
      </c>
      <c r="G70" s="1" t="s">
        <v>152</v>
      </c>
    </row>
    <row r="71" spans="2:7" x14ac:dyDescent="0.25">
      <c r="B71" t="s">
        <v>4</v>
      </c>
      <c r="C71" s="1">
        <v>900</v>
      </c>
      <c r="D71" s="1" t="s">
        <v>5</v>
      </c>
    </row>
    <row r="72" spans="2:7" x14ac:dyDescent="0.25">
      <c r="B72" t="s">
        <v>4</v>
      </c>
      <c r="C72" s="1">
        <v>85</v>
      </c>
      <c r="D72" s="1" t="s">
        <v>5</v>
      </c>
    </row>
    <row r="73" spans="2:7" x14ac:dyDescent="0.25">
      <c r="B73" t="s">
        <v>68</v>
      </c>
      <c r="C73" s="1">
        <v>80</v>
      </c>
      <c r="D73" s="1" t="s">
        <v>50</v>
      </c>
    </row>
    <row r="74" spans="2:7" x14ac:dyDescent="0.25">
      <c r="B74" t="s">
        <v>69</v>
      </c>
      <c r="C74" s="1">
        <v>60</v>
      </c>
      <c r="D74" s="1" t="s">
        <v>50</v>
      </c>
    </row>
    <row r="75" spans="2:7" x14ac:dyDescent="0.25">
      <c r="B75" t="s">
        <v>70</v>
      </c>
      <c r="C75" s="1">
        <v>40</v>
      </c>
      <c r="D75" s="1" t="s">
        <v>50</v>
      </c>
    </row>
    <row r="76" spans="2:7" x14ac:dyDescent="0.25">
      <c r="B76" t="s">
        <v>71</v>
      </c>
      <c r="C76" s="1">
        <v>50</v>
      </c>
      <c r="D76" s="1" t="s">
        <v>50</v>
      </c>
    </row>
    <row r="77" spans="2:7" x14ac:dyDescent="0.25">
      <c r="B77" t="s">
        <v>72</v>
      </c>
      <c r="C77" s="1">
        <v>60</v>
      </c>
      <c r="D77" s="1" t="s">
        <v>50</v>
      </c>
    </row>
    <row r="78" spans="2:7" x14ac:dyDescent="0.25">
      <c r="B78" t="s">
        <v>73</v>
      </c>
      <c r="C78" s="1">
        <v>67</v>
      </c>
      <c r="D78" s="1" t="s">
        <v>50</v>
      </c>
    </row>
    <row r="79" spans="2:7" x14ac:dyDescent="0.25">
      <c r="B79" t="s">
        <v>33</v>
      </c>
      <c r="C79" s="1">
        <v>624</v>
      </c>
      <c r="D79" s="1" t="s">
        <v>7</v>
      </c>
    </row>
    <row r="80" spans="2:7" x14ac:dyDescent="0.25">
      <c r="B80" t="s">
        <v>74</v>
      </c>
      <c r="C80" s="1">
        <v>6388.19</v>
      </c>
      <c r="D80" s="1" t="s">
        <v>75</v>
      </c>
    </row>
    <row r="81" spans="1:7" x14ac:dyDescent="0.25">
      <c r="B81" t="s">
        <v>60</v>
      </c>
      <c r="C81" s="1">
        <v>75.36</v>
      </c>
      <c r="D81" s="1" t="s">
        <v>76</v>
      </c>
    </row>
    <row r="82" spans="1:7" x14ac:dyDescent="0.25">
      <c r="B82" t="s">
        <v>18</v>
      </c>
      <c r="C82" s="1">
        <v>4140.07</v>
      </c>
      <c r="D82" s="1" t="s">
        <v>77</v>
      </c>
    </row>
    <row r="83" spans="1:7" x14ac:dyDescent="0.25">
      <c r="B83" t="s">
        <v>42</v>
      </c>
      <c r="C83" s="1">
        <v>6.5</v>
      </c>
    </row>
    <row r="84" spans="1:7" x14ac:dyDescent="0.25">
      <c r="B84" t="s">
        <v>36</v>
      </c>
      <c r="C84" s="1">
        <v>109.18</v>
      </c>
      <c r="D84" s="1" t="s">
        <v>37</v>
      </c>
    </row>
    <row r="85" spans="1:7" ht="17.25" x14ac:dyDescent="0.4">
      <c r="C85" s="6">
        <f>SUM(C62:C84)</f>
        <v>20923.72</v>
      </c>
      <c r="F85" s="6">
        <f>SUM(F62:F84)</f>
        <v>380</v>
      </c>
    </row>
    <row r="87" spans="1:7" x14ac:dyDescent="0.25">
      <c r="A87" s="7">
        <v>44440</v>
      </c>
      <c r="B87" t="s">
        <v>89</v>
      </c>
      <c r="C87" s="1">
        <v>5625.57</v>
      </c>
    </row>
    <row r="88" spans="1:7" x14ac:dyDescent="0.25">
      <c r="B88" t="s">
        <v>58</v>
      </c>
      <c r="C88" s="1">
        <v>70</v>
      </c>
      <c r="D88" s="1" t="s">
        <v>50</v>
      </c>
      <c r="E88" t="s">
        <v>100</v>
      </c>
      <c r="F88" s="1">
        <v>140</v>
      </c>
    </row>
    <row r="89" spans="1:7" x14ac:dyDescent="0.25">
      <c r="B89" t="s">
        <v>90</v>
      </c>
      <c r="C89" s="1">
        <v>350</v>
      </c>
      <c r="D89" s="1" t="s">
        <v>91</v>
      </c>
    </row>
    <row r="90" spans="1:7" x14ac:dyDescent="0.25">
      <c r="B90" t="s">
        <v>4</v>
      </c>
      <c r="C90" s="1">
        <v>672</v>
      </c>
      <c r="D90" s="1" t="s">
        <v>5</v>
      </c>
      <c r="E90" t="s">
        <v>96</v>
      </c>
      <c r="F90" s="1">
        <v>110</v>
      </c>
    </row>
    <row r="91" spans="1:7" x14ac:dyDescent="0.25">
      <c r="B91" t="s">
        <v>92</v>
      </c>
      <c r="C91" s="1">
        <v>480</v>
      </c>
      <c r="D91" s="1" t="s">
        <v>93</v>
      </c>
    </row>
    <row r="92" spans="1:7" x14ac:dyDescent="0.25">
      <c r="B92" t="s">
        <v>4</v>
      </c>
      <c r="C92" s="1">
        <v>85</v>
      </c>
      <c r="D92" s="1" t="s">
        <v>17</v>
      </c>
      <c r="E92" t="s">
        <v>101</v>
      </c>
      <c r="F92" s="1">
        <v>70</v>
      </c>
      <c r="G92" s="1" t="s">
        <v>106</v>
      </c>
    </row>
    <row r="93" spans="1:7" x14ac:dyDescent="0.25">
      <c r="B93" t="s">
        <v>94</v>
      </c>
      <c r="C93" s="1">
        <v>40</v>
      </c>
      <c r="D93" s="1" t="s">
        <v>95</v>
      </c>
    </row>
    <row r="94" spans="1:7" x14ac:dyDescent="0.25">
      <c r="B94" t="s">
        <v>69</v>
      </c>
      <c r="C94" s="1">
        <v>129</v>
      </c>
      <c r="D94" s="1" t="s">
        <v>50</v>
      </c>
      <c r="E94" t="s">
        <v>102</v>
      </c>
      <c r="F94" s="1">
        <v>59500</v>
      </c>
    </row>
    <row r="95" spans="1:7" x14ac:dyDescent="0.25">
      <c r="B95" t="s">
        <v>96</v>
      </c>
      <c r="C95" s="1">
        <v>612.95000000000005</v>
      </c>
      <c r="D95" s="1" t="s">
        <v>25</v>
      </c>
    </row>
    <row r="96" spans="1:7" x14ac:dyDescent="0.25">
      <c r="B96" t="s">
        <v>4</v>
      </c>
      <c r="C96" s="1">
        <v>85</v>
      </c>
      <c r="D96" s="1" t="s">
        <v>17</v>
      </c>
    </row>
    <row r="97" spans="1:7" x14ac:dyDescent="0.25">
      <c r="B97" t="s">
        <v>4</v>
      </c>
      <c r="C97" s="1">
        <v>900</v>
      </c>
      <c r="D97" s="1" t="s">
        <v>5</v>
      </c>
    </row>
    <row r="98" spans="1:7" x14ac:dyDescent="0.25">
      <c r="B98" t="s">
        <v>40</v>
      </c>
      <c r="C98" s="1">
        <v>250</v>
      </c>
    </row>
    <row r="99" spans="1:7" x14ac:dyDescent="0.25">
      <c r="B99" t="s">
        <v>97</v>
      </c>
      <c r="C99" s="1">
        <v>98.54</v>
      </c>
      <c r="D99" s="1" t="s">
        <v>98</v>
      </c>
    </row>
    <row r="100" spans="1:7" x14ac:dyDescent="0.25">
      <c r="B100" t="s">
        <v>18</v>
      </c>
      <c r="C100" s="1">
        <v>7594.63</v>
      </c>
      <c r="D100" s="1" t="s">
        <v>99</v>
      </c>
    </row>
    <row r="101" spans="1:7" x14ac:dyDescent="0.25">
      <c r="B101" t="s">
        <v>42</v>
      </c>
      <c r="C101" s="1">
        <v>6.5</v>
      </c>
    </row>
    <row r="102" spans="1:7" ht="17.25" x14ac:dyDescent="0.4">
      <c r="C102" s="6">
        <f>SUM(C87:C101)</f>
        <v>16999.190000000002</v>
      </c>
      <c r="F102" s="6">
        <f>SUM(F88:F101)</f>
        <v>59820</v>
      </c>
    </row>
    <row r="104" spans="1:7" x14ac:dyDescent="0.25">
      <c r="A104" s="7">
        <v>44470</v>
      </c>
      <c r="B104" t="s">
        <v>78</v>
      </c>
      <c r="C104" s="1">
        <v>65</v>
      </c>
      <c r="D104" s="1" t="s">
        <v>50</v>
      </c>
      <c r="E104" t="s">
        <v>123</v>
      </c>
      <c r="F104" s="1">
        <v>300</v>
      </c>
      <c r="G104" s="1" t="s">
        <v>153</v>
      </c>
    </row>
    <row r="105" spans="1:7" x14ac:dyDescent="0.25">
      <c r="B105" t="s">
        <v>103</v>
      </c>
      <c r="C105" s="1">
        <v>50</v>
      </c>
      <c r="D105" s="1" t="s">
        <v>50</v>
      </c>
    </row>
    <row r="106" spans="1:7" x14ac:dyDescent="0.25">
      <c r="B106" t="s">
        <v>104</v>
      </c>
      <c r="C106" s="1">
        <v>40</v>
      </c>
      <c r="D106" s="1" t="s">
        <v>50</v>
      </c>
      <c r="E106" t="s">
        <v>96</v>
      </c>
      <c r="F106" s="1">
        <v>390</v>
      </c>
    </row>
    <row r="107" spans="1:7" x14ac:dyDescent="0.25">
      <c r="B107" t="s">
        <v>105</v>
      </c>
      <c r="C107" s="1">
        <v>50</v>
      </c>
      <c r="D107" s="1" t="s">
        <v>106</v>
      </c>
    </row>
    <row r="108" spans="1:7" x14ac:dyDescent="0.25">
      <c r="B108" t="s">
        <v>105</v>
      </c>
      <c r="C108" s="1">
        <v>120</v>
      </c>
      <c r="D108" s="1" t="s">
        <v>106</v>
      </c>
      <c r="E108" t="s">
        <v>100</v>
      </c>
      <c r="F108" s="1">
        <v>648</v>
      </c>
    </row>
    <row r="109" spans="1:7" x14ac:dyDescent="0.25">
      <c r="B109" t="s">
        <v>52</v>
      </c>
      <c r="C109" s="1">
        <v>108</v>
      </c>
      <c r="D109" s="1" t="s">
        <v>107</v>
      </c>
    </row>
    <row r="110" spans="1:7" x14ac:dyDescent="0.25">
      <c r="B110" t="s">
        <v>33</v>
      </c>
      <c r="C110" s="1">
        <v>3600</v>
      </c>
      <c r="D110" s="1" t="s">
        <v>7</v>
      </c>
    </row>
    <row r="111" spans="1:7" x14ac:dyDescent="0.25">
      <c r="B111" t="s">
        <v>4</v>
      </c>
      <c r="C111" s="1">
        <v>900</v>
      </c>
      <c r="D111" s="1" t="s">
        <v>5</v>
      </c>
    </row>
    <row r="112" spans="1:7" x14ac:dyDescent="0.25">
      <c r="B112" t="s">
        <v>108</v>
      </c>
      <c r="C112" s="1">
        <v>57</v>
      </c>
      <c r="D112" s="1" t="s">
        <v>109</v>
      </c>
    </row>
    <row r="113" spans="1:6" x14ac:dyDescent="0.25">
      <c r="B113" t="s">
        <v>110</v>
      </c>
      <c r="C113" s="1">
        <v>135.75</v>
      </c>
      <c r="D113" s="1" t="s">
        <v>50</v>
      </c>
    </row>
    <row r="114" spans="1:6" x14ac:dyDescent="0.25">
      <c r="B114" t="s">
        <v>18</v>
      </c>
      <c r="C114" s="1">
        <v>4413.18</v>
      </c>
      <c r="D114" s="1" t="s">
        <v>111</v>
      </c>
    </row>
    <row r="115" spans="1:6" x14ac:dyDescent="0.25">
      <c r="B115" t="s">
        <v>112</v>
      </c>
      <c r="C115" s="1">
        <v>901</v>
      </c>
      <c r="D115" s="1" t="s">
        <v>113</v>
      </c>
    </row>
    <row r="116" spans="1:6" x14ac:dyDescent="0.25">
      <c r="B116" t="s">
        <v>114</v>
      </c>
      <c r="C116" s="1">
        <v>450</v>
      </c>
      <c r="D116" s="1" t="s">
        <v>115</v>
      </c>
    </row>
    <row r="117" spans="1:6" x14ac:dyDescent="0.25">
      <c r="B117" t="s">
        <v>117</v>
      </c>
      <c r="C117" s="1">
        <v>45</v>
      </c>
      <c r="D117" s="1" t="s">
        <v>116</v>
      </c>
    </row>
    <row r="118" spans="1:6" x14ac:dyDescent="0.25">
      <c r="B118" t="s">
        <v>118</v>
      </c>
      <c r="C118" s="1">
        <v>299</v>
      </c>
      <c r="D118" s="1" t="s">
        <v>119</v>
      </c>
    </row>
    <row r="119" spans="1:6" x14ac:dyDescent="0.25">
      <c r="B119" t="s">
        <v>4</v>
      </c>
      <c r="C119" s="1">
        <v>672</v>
      </c>
      <c r="D119" s="1" t="s">
        <v>5</v>
      </c>
    </row>
    <row r="120" spans="1:6" x14ac:dyDescent="0.25">
      <c r="B120" t="s">
        <v>120</v>
      </c>
      <c r="C120" s="1">
        <v>202.2</v>
      </c>
      <c r="D120" s="1" t="s">
        <v>121</v>
      </c>
    </row>
    <row r="121" spans="1:6" x14ac:dyDescent="0.25">
      <c r="B121" t="s">
        <v>42</v>
      </c>
      <c r="C121" s="1">
        <v>6.5</v>
      </c>
    </row>
    <row r="122" spans="1:6" x14ac:dyDescent="0.25">
      <c r="B122" t="s">
        <v>122</v>
      </c>
      <c r="C122" s="1">
        <v>1439.31</v>
      </c>
      <c r="D122" s="1" t="s">
        <v>109</v>
      </c>
    </row>
    <row r="123" spans="1:6" ht="17.25" x14ac:dyDescent="0.4">
      <c r="C123" s="6">
        <f>SUM(C104:C122)</f>
        <v>13553.94</v>
      </c>
      <c r="F123" s="6">
        <f>SUM(F104:F122)</f>
        <v>1338</v>
      </c>
    </row>
    <row r="125" spans="1:6" x14ac:dyDescent="0.25">
      <c r="A125" s="7">
        <v>44501</v>
      </c>
      <c r="B125" t="s">
        <v>124</v>
      </c>
      <c r="C125" s="1">
        <v>250</v>
      </c>
      <c r="D125" s="1" t="s">
        <v>125</v>
      </c>
      <c r="E125" t="s">
        <v>151</v>
      </c>
      <c r="F125" s="1">
        <v>875</v>
      </c>
    </row>
    <row r="126" spans="1:6" x14ac:dyDescent="0.25">
      <c r="B126" t="s">
        <v>126</v>
      </c>
      <c r="C126" s="1">
        <v>547.13</v>
      </c>
      <c r="D126" s="1" t="s">
        <v>127</v>
      </c>
    </row>
    <row r="127" spans="1:6" x14ac:dyDescent="0.25">
      <c r="B127" t="s">
        <v>4</v>
      </c>
      <c r="C127" s="1">
        <v>672</v>
      </c>
      <c r="D127" s="1" t="s">
        <v>5</v>
      </c>
      <c r="E127" t="s">
        <v>100</v>
      </c>
      <c r="F127" s="1">
        <v>830</v>
      </c>
    </row>
    <row r="128" spans="1:6" x14ac:dyDescent="0.25">
      <c r="B128" t="s">
        <v>49</v>
      </c>
      <c r="C128" s="1">
        <v>70</v>
      </c>
      <c r="D128" s="1" t="s">
        <v>50</v>
      </c>
    </row>
    <row r="129" spans="2:4" x14ac:dyDescent="0.25">
      <c r="B129" t="s">
        <v>45</v>
      </c>
      <c r="C129" s="1">
        <v>552</v>
      </c>
      <c r="D129" s="1" t="s">
        <v>128</v>
      </c>
    </row>
    <row r="130" spans="2:4" x14ac:dyDescent="0.25">
      <c r="B130" t="s">
        <v>129</v>
      </c>
      <c r="C130" s="1">
        <v>1800</v>
      </c>
      <c r="D130" s="1" t="s">
        <v>130</v>
      </c>
    </row>
    <row r="131" spans="2:4" x14ac:dyDescent="0.25">
      <c r="B131" t="s">
        <v>131</v>
      </c>
      <c r="C131" s="1">
        <v>60</v>
      </c>
      <c r="D131" s="1" t="s">
        <v>50</v>
      </c>
    </row>
    <row r="132" spans="2:4" x14ac:dyDescent="0.25">
      <c r="B132" t="s">
        <v>132</v>
      </c>
      <c r="C132" s="1">
        <v>20</v>
      </c>
      <c r="D132" s="1" t="s">
        <v>50</v>
      </c>
    </row>
    <row r="133" spans="2:4" x14ac:dyDescent="0.25">
      <c r="B133" t="s">
        <v>133</v>
      </c>
      <c r="C133" s="1">
        <v>50</v>
      </c>
      <c r="D133" s="1" t="s">
        <v>134</v>
      </c>
    </row>
    <row r="134" spans="2:4" x14ac:dyDescent="0.25">
      <c r="B134" t="s">
        <v>135</v>
      </c>
      <c r="C134" s="1">
        <v>247.78</v>
      </c>
      <c r="D134" s="1" t="s">
        <v>136</v>
      </c>
    </row>
    <row r="135" spans="2:4" x14ac:dyDescent="0.25">
      <c r="B135" t="s">
        <v>137</v>
      </c>
      <c r="C135" s="1">
        <v>309.48</v>
      </c>
      <c r="D135" s="1" t="s">
        <v>138</v>
      </c>
    </row>
    <row r="136" spans="2:4" x14ac:dyDescent="0.25">
      <c r="B136" t="s">
        <v>139</v>
      </c>
      <c r="C136" s="1">
        <v>99.56</v>
      </c>
      <c r="D136" s="1" t="s">
        <v>140</v>
      </c>
    </row>
    <row r="137" spans="2:4" x14ac:dyDescent="0.25">
      <c r="B137" t="s">
        <v>73</v>
      </c>
      <c r="C137" s="1">
        <v>112.65</v>
      </c>
      <c r="D137" s="1" t="s">
        <v>50</v>
      </c>
    </row>
    <row r="138" spans="2:4" x14ac:dyDescent="0.25">
      <c r="B138" t="s">
        <v>36</v>
      </c>
      <c r="C138" s="1">
        <v>109.18</v>
      </c>
      <c r="D138" s="1" t="s">
        <v>37</v>
      </c>
    </row>
    <row r="139" spans="2:4" x14ac:dyDescent="0.25">
      <c r="B139" t="s">
        <v>74</v>
      </c>
      <c r="C139" s="1">
        <v>3500</v>
      </c>
      <c r="D139" s="1" t="s">
        <v>141</v>
      </c>
    </row>
    <row r="140" spans="2:4" x14ac:dyDescent="0.25">
      <c r="B140" t="s">
        <v>142</v>
      </c>
      <c r="C140" s="1">
        <v>143.88</v>
      </c>
      <c r="D140" s="1" t="s">
        <v>143</v>
      </c>
    </row>
    <row r="141" spans="2:4" x14ac:dyDescent="0.25">
      <c r="B141" t="s">
        <v>144</v>
      </c>
      <c r="C141" s="1">
        <v>70</v>
      </c>
      <c r="D141" s="1" t="s">
        <v>106</v>
      </c>
    </row>
    <row r="142" spans="2:4" x14ac:dyDescent="0.25">
      <c r="B142" t="s">
        <v>18</v>
      </c>
      <c r="C142" s="1">
        <v>4614.66</v>
      </c>
      <c r="D142" s="1" t="s">
        <v>19</v>
      </c>
    </row>
    <row r="143" spans="2:4" x14ac:dyDescent="0.25">
      <c r="B143" t="s">
        <v>145</v>
      </c>
      <c r="C143" s="1">
        <v>207.29</v>
      </c>
      <c r="D143" s="1" t="s">
        <v>146</v>
      </c>
    </row>
    <row r="144" spans="2:4" x14ac:dyDescent="0.25">
      <c r="B144" t="s">
        <v>137</v>
      </c>
      <c r="C144" s="1">
        <v>57.65</v>
      </c>
      <c r="D144" s="1" t="s">
        <v>147</v>
      </c>
    </row>
    <row r="145" spans="2:6" x14ac:dyDescent="0.25">
      <c r="B145" t="s">
        <v>4</v>
      </c>
      <c r="C145" s="1">
        <v>900</v>
      </c>
      <c r="D145" s="1" t="s">
        <v>5</v>
      </c>
    </row>
    <row r="146" spans="2:6" x14ac:dyDescent="0.25">
      <c r="B146" t="s">
        <v>4</v>
      </c>
      <c r="C146" s="1">
        <v>85</v>
      </c>
      <c r="D146" s="1" t="s">
        <v>17</v>
      </c>
    </row>
    <row r="147" spans="2:6" x14ac:dyDescent="0.25">
      <c r="B147" t="s">
        <v>148</v>
      </c>
      <c r="C147" s="1">
        <v>245</v>
      </c>
      <c r="D147" s="1" t="s">
        <v>149</v>
      </c>
    </row>
    <row r="148" spans="2:6" x14ac:dyDescent="0.25">
      <c r="B148" t="s">
        <v>150</v>
      </c>
      <c r="C148" s="1">
        <v>360</v>
      </c>
      <c r="D148" s="1" t="s">
        <v>149</v>
      </c>
    </row>
    <row r="149" spans="2:6" x14ac:dyDescent="0.25">
      <c r="B149" t="s">
        <v>42</v>
      </c>
      <c r="C149" s="1">
        <v>9.5</v>
      </c>
    </row>
    <row r="150" spans="2:6" ht="17.25" x14ac:dyDescent="0.4">
      <c r="C150" s="6">
        <f>SUM(C125:C149)</f>
        <v>15092.759999999998</v>
      </c>
      <c r="F150" s="6">
        <f>SUM(F125:F149)</f>
        <v>1705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2021-07-01T11:24:47Z</dcterms:created>
  <dcterms:modified xsi:type="dcterms:W3CDTF">2021-12-02T09:44:30Z</dcterms:modified>
</cp:coreProperties>
</file>