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&amp; Reports 2022-23/"/>
    </mc:Choice>
  </mc:AlternateContent>
  <xr:revisionPtr revIDLastSave="299" documentId="8_{C921A942-1ED5-4050-9B87-EE665F098A37}" xr6:coauthVersionLast="47" xr6:coauthVersionMax="47" xr10:uidLastSave="{0BA88C26-0CA5-47A4-A29A-C3A6DF05E31F}"/>
  <bookViews>
    <workbookView xWindow="3330" yWindow="1575" windowWidth="16770" windowHeight="11385" xr2:uid="{8DA0674C-B61F-4DAE-A135-7A680B217D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8" i="1" l="1"/>
  <c r="C108" i="1"/>
  <c r="G81" i="1"/>
  <c r="C81" i="1"/>
  <c r="G69" i="1"/>
  <c r="C69" i="1"/>
  <c r="C40" i="1" l="1"/>
  <c r="G23" i="1"/>
  <c r="C23" i="1"/>
</calcChain>
</file>

<file path=xl/sharedStrings.xml><?xml version="1.0" encoding="utf-8"?>
<sst xmlns="http://schemas.openxmlformats.org/spreadsheetml/2006/main" count="208" uniqueCount="126">
  <si>
    <t>MONTH</t>
  </si>
  <si>
    <t>NARRATIVE</t>
  </si>
  <si>
    <t>EXPENDITURE GROSS</t>
  </si>
  <si>
    <t>INCOME</t>
  </si>
  <si>
    <t>4 X Margate Flags</t>
  </si>
  <si>
    <t>Bunting &amp; Jubilee Flags</t>
  </si>
  <si>
    <t xml:space="preserve"> Risk Assessments Jubilee</t>
  </si>
  <si>
    <t>Sailflags Ltd</t>
  </si>
  <si>
    <t>SAMS Ltd</t>
  </si>
  <si>
    <t>North West Flags</t>
  </si>
  <si>
    <t>TDC</t>
  </si>
  <si>
    <t>Rates</t>
  </si>
  <si>
    <t>Annual Car Parking Fee</t>
  </si>
  <si>
    <t>Sage</t>
  </si>
  <si>
    <t>Payroll software</t>
  </si>
  <si>
    <t>St Augustine's</t>
  </si>
  <si>
    <t>EOT Dinner Contra Mayors Fund</t>
  </si>
  <si>
    <t>Dover TC</t>
  </si>
  <si>
    <t>Contra Mayor Civic Expenses</t>
  </si>
  <si>
    <t>MO Tonbridge &amp; Malling</t>
  </si>
  <si>
    <t>MO Maidstone</t>
  </si>
  <si>
    <t>MO Folkestone</t>
  </si>
  <si>
    <t>Cllr M. Tomlinson</t>
  </si>
  <si>
    <t>Refund of payment to Canterbury CC</t>
  </si>
  <si>
    <t>MO Deal</t>
  </si>
  <si>
    <t>Rent</t>
  </si>
  <si>
    <t>Insurance for Jubilee</t>
  </si>
  <si>
    <t>Zurich Insurance</t>
  </si>
  <si>
    <t>Think Studio</t>
  </si>
  <si>
    <t>Final Consultancy Fee</t>
  </si>
  <si>
    <t>PCB</t>
  </si>
  <si>
    <t>Salaries &amp; Pension</t>
  </si>
  <si>
    <t>BT Group</t>
  </si>
  <si>
    <t>Mobile Phone</t>
  </si>
  <si>
    <t>Bank charges</t>
  </si>
  <si>
    <t>50% annual precept</t>
  </si>
  <si>
    <t>Transfer from Mayor's Fund</t>
  </si>
  <si>
    <t>Sage UK</t>
  </si>
  <si>
    <t>Refund of Balance from old contract</t>
  </si>
  <si>
    <t>Various</t>
  </si>
  <si>
    <t>Ticket Sales EOT Dinner</t>
  </si>
  <si>
    <t>Land Hire &amp; Deposit Jubilee</t>
  </si>
  <si>
    <t>Purchase Power</t>
  </si>
  <si>
    <t>Postage</t>
  </si>
  <si>
    <t>I.Spencer Mileage</t>
  </si>
  <si>
    <t>I.Spencer Expenses</t>
  </si>
  <si>
    <t>Cleaning</t>
  </si>
  <si>
    <t>I. Spencer Food</t>
  </si>
  <si>
    <t>Refreshments for AGM/Mayor Making</t>
  </si>
  <si>
    <t>Brightlingsea</t>
  </si>
  <si>
    <t>Postage to Auditor</t>
  </si>
  <si>
    <t>Viking Direct</t>
  </si>
  <si>
    <t>Stationery</t>
  </si>
  <si>
    <t>Various EOT Tockets &amp; Raffle</t>
  </si>
  <si>
    <t xml:space="preserve">TDC </t>
  </si>
  <si>
    <t>Auditing Solutions</t>
  </si>
  <si>
    <t>Final Report</t>
  </si>
  <si>
    <t>KCS</t>
  </si>
  <si>
    <t>Photocopier Lease &amp; copies</t>
  </si>
  <si>
    <t>Jubilee Expenses</t>
  </si>
  <si>
    <t>Ispencer Expenses</t>
  </si>
  <si>
    <t>Viking Fireworks</t>
  </si>
  <si>
    <t>Collarettes for badges</t>
  </si>
  <si>
    <t>Thomas Fattorini</t>
  </si>
  <si>
    <t>Probe Security</t>
  </si>
  <si>
    <t>Security for Jubilee</t>
  </si>
  <si>
    <t>DAM High Access</t>
  </si>
  <si>
    <t>Beacon</t>
  </si>
  <si>
    <t>Broadbiz</t>
  </si>
  <si>
    <t>Website Maintenance</t>
  </si>
  <si>
    <t>Shrievalty of Canterbury</t>
  </si>
  <si>
    <t>Contra Mayor</t>
  </si>
  <si>
    <t>Margate Baptist Church</t>
  </si>
  <si>
    <t>Hire of Hall for AGM</t>
  </si>
  <si>
    <t>Pitney Bowes</t>
  </si>
  <si>
    <t>Franking Machine</t>
  </si>
  <si>
    <t>Printing</t>
  </si>
  <si>
    <t>MO Hawkinge</t>
  </si>
  <si>
    <t>MO New Romney</t>
  </si>
  <si>
    <t>Generator Hire Jubilee</t>
  </si>
  <si>
    <t>Youngs Nursery</t>
  </si>
  <si>
    <t>Summer Planting</t>
  </si>
  <si>
    <t>Updated franking machine installation</t>
  </si>
  <si>
    <t>Mobile</t>
  </si>
  <si>
    <t xml:space="preserve">BT </t>
  </si>
  <si>
    <t>Bank</t>
  </si>
  <si>
    <t>Charges</t>
  </si>
  <si>
    <t>C.East</t>
  </si>
  <si>
    <t>Retainer £250; contra mayor £112.50</t>
  </si>
  <si>
    <t>HMRC VAT Refund</t>
  </si>
  <si>
    <t>Cllr Heather Keen Contra Mayor</t>
  </si>
  <si>
    <t>TDC Deposit Refund</t>
  </si>
  <si>
    <t>Northwest Flags</t>
  </si>
  <si>
    <t>Flags</t>
  </si>
  <si>
    <t>Hythe Venetian Fete</t>
  </si>
  <si>
    <t>Ispencer Exp.</t>
  </si>
  <si>
    <t>Cleaning &amp; Travel</t>
  </si>
  <si>
    <t>Payroll Software</t>
  </si>
  <si>
    <t>Bank Charges</t>
  </si>
  <si>
    <t>Margate Caves Income</t>
  </si>
  <si>
    <t>Kent County RBL</t>
  </si>
  <si>
    <t>Gravesham BC</t>
  </si>
  <si>
    <t>Michaels Civic Robes</t>
  </si>
  <si>
    <t>Robe and Badge</t>
  </si>
  <si>
    <t>Shaw &amp; Sons</t>
  </si>
  <si>
    <t>Scroll</t>
  </si>
  <si>
    <t>Risk Assess: BOS &amp; Rem Sunday</t>
  </si>
  <si>
    <t>E Saunders Ltd</t>
  </si>
  <si>
    <t>Office Lights Repairs</t>
  </si>
  <si>
    <t>Photocopier Lease</t>
  </si>
  <si>
    <t>I.Spencer AA Labels</t>
  </si>
  <si>
    <t>Wafers for Seal</t>
  </si>
  <si>
    <t>Flowers for TE</t>
  </si>
  <si>
    <t>Batteries</t>
  </si>
  <si>
    <t>I.Spencer</t>
  </si>
  <si>
    <t>Ispencer</t>
  </si>
  <si>
    <t>Hat Postage</t>
  </si>
  <si>
    <t>Lace</t>
  </si>
  <si>
    <t>Milk</t>
  </si>
  <si>
    <t>£35.55 Contra Mayor; £11.15 Postage:£2.35 milk</t>
  </si>
  <si>
    <t>Ashford BC</t>
  </si>
  <si>
    <t>Hawkinge TC</t>
  </si>
  <si>
    <t>BT</t>
  </si>
  <si>
    <t>EOT Dinner Auction</t>
  </si>
  <si>
    <t>Margate Caves</t>
  </si>
  <si>
    <t>Jubilee Fireworks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</si>
</sst>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17" fontId="0" fillId="0" borderId="0" xfId="0" applyNumberFormat="1"/>
    <xf numFmtId="44" fontId="2" fillId="2" borderId="0" xfId="0" applyNumberFormat="1" applyFont="1" applyFill="1"/>
    <xf numFmtId="44" fontId="3" fillId="0" borderId="0" xfId="0" applyNumberFormat="1" applyFont="1"/>
    <xf numFmtId="4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592C-D31C-4AE2-A6DC-26CABAD15798}">
  <dimension ref="A1:H108"/>
  <sheetViews>
    <sheetView tabSelected="1" topLeftCell="A93" workbookViewId="0">
      <selection activeCell="D7" sqref="D7:F7"/>
    </sheetView>
  </sheetViews>
  <sheetFormatPr defaultRowHeight="15" x14ac:dyDescent="0.25"/>
  <cols>
    <col min="1" max="1" width="12.140625" customWidth="1"/>
    <col min="2" max="2" width="29.7109375" customWidth="1"/>
    <col min="3" max="3" width="21.7109375" style="1" customWidth="1"/>
    <col min="4" max="4" width="43.85546875" customWidth="1"/>
    <col min="6" max="6" width="31.5703125" customWidth="1"/>
    <col min="7" max="7" width="11.5703125" style="1" customWidth="1"/>
    <col min="8" max="8" width="33" style="1" customWidth="1"/>
  </cols>
  <sheetData>
    <row r="1" spans="1:8" s="2" customFormat="1" x14ac:dyDescent="0.25">
      <c r="A1" s="2" t="s">
        <v>0</v>
      </c>
      <c r="C1" s="3" t="s">
        <v>2</v>
      </c>
      <c r="D1" s="2" t="s">
        <v>1</v>
      </c>
      <c r="G1" s="3" t="s">
        <v>3</v>
      </c>
      <c r="H1" s="3"/>
    </row>
    <row r="3" spans="1:8" x14ac:dyDescent="0.25">
      <c r="A3" s="4">
        <v>44652</v>
      </c>
      <c r="B3" s="4" t="s">
        <v>7</v>
      </c>
      <c r="C3" s="1">
        <v>665.4</v>
      </c>
      <c r="D3" t="s">
        <v>4</v>
      </c>
      <c r="F3" t="s">
        <v>10</v>
      </c>
      <c r="G3" s="1">
        <v>70674.5</v>
      </c>
      <c r="H3" s="1" t="s">
        <v>35</v>
      </c>
    </row>
    <row r="4" spans="1:8" x14ac:dyDescent="0.25">
      <c r="B4" t="s">
        <v>8</v>
      </c>
      <c r="C4" s="1">
        <v>480</v>
      </c>
      <c r="D4" t="s">
        <v>6</v>
      </c>
      <c r="F4" t="s">
        <v>36</v>
      </c>
      <c r="G4" s="1">
        <v>1110</v>
      </c>
    </row>
    <row r="5" spans="1:8" x14ac:dyDescent="0.25">
      <c r="B5" t="s">
        <v>9</v>
      </c>
      <c r="C5" s="1">
        <v>275.88</v>
      </c>
      <c r="D5" t="s">
        <v>5</v>
      </c>
      <c r="F5" t="s">
        <v>37</v>
      </c>
      <c r="G5" s="1">
        <v>19.5</v>
      </c>
      <c r="H5" s="1" t="s">
        <v>38</v>
      </c>
    </row>
    <row r="6" spans="1:8" x14ac:dyDescent="0.25">
      <c r="B6" t="s">
        <v>10</v>
      </c>
      <c r="C6" s="1">
        <v>85</v>
      </c>
      <c r="D6" t="s">
        <v>11</v>
      </c>
      <c r="F6" t="s">
        <v>39</v>
      </c>
      <c r="G6" s="1">
        <v>1656.5</v>
      </c>
      <c r="H6" s="1" t="s">
        <v>40</v>
      </c>
    </row>
    <row r="7" spans="1:8" x14ac:dyDescent="0.25">
      <c r="B7" t="s">
        <v>10</v>
      </c>
      <c r="C7" s="1">
        <v>643</v>
      </c>
      <c r="D7" t="s">
        <v>12</v>
      </c>
    </row>
    <row r="8" spans="1:8" x14ac:dyDescent="0.25">
      <c r="B8" t="s">
        <v>13</v>
      </c>
      <c r="C8" s="1">
        <v>8.4</v>
      </c>
      <c r="D8" t="s">
        <v>14</v>
      </c>
    </row>
    <row r="9" spans="1:8" x14ac:dyDescent="0.25">
      <c r="B9" t="s">
        <v>15</v>
      </c>
      <c r="C9" s="1">
        <v>4092.5</v>
      </c>
      <c r="D9" t="s">
        <v>16</v>
      </c>
    </row>
    <row r="10" spans="1:8" x14ac:dyDescent="0.25">
      <c r="B10" t="s">
        <v>17</v>
      </c>
      <c r="C10" s="1">
        <v>60</v>
      </c>
      <c r="D10" t="s">
        <v>18</v>
      </c>
    </row>
    <row r="11" spans="1:8" x14ac:dyDescent="0.25">
      <c r="B11" t="s">
        <v>19</v>
      </c>
      <c r="C11" s="1">
        <v>84</v>
      </c>
      <c r="D11" t="s">
        <v>18</v>
      </c>
    </row>
    <row r="12" spans="1:8" x14ac:dyDescent="0.25">
      <c r="B12" t="s">
        <v>20</v>
      </c>
      <c r="C12" s="1">
        <v>80</v>
      </c>
      <c r="D12" t="s">
        <v>18</v>
      </c>
    </row>
    <row r="13" spans="1:8" x14ac:dyDescent="0.25">
      <c r="B13" t="s">
        <v>21</v>
      </c>
      <c r="C13" s="1">
        <v>42.5</v>
      </c>
      <c r="D13" t="s">
        <v>18</v>
      </c>
    </row>
    <row r="14" spans="1:8" x14ac:dyDescent="0.25">
      <c r="B14" t="s">
        <v>22</v>
      </c>
      <c r="C14" s="1">
        <v>140</v>
      </c>
      <c r="D14" t="s">
        <v>23</v>
      </c>
    </row>
    <row r="15" spans="1:8" x14ac:dyDescent="0.25">
      <c r="B15" t="s">
        <v>24</v>
      </c>
      <c r="C15" s="1">
        <v>40</v>
      </c>
      <c r="D15" t="s">
        <v>18</v>
      </c>
    </row>
    <row r="16" spans="1:8" x14ac:dyDescent="0.25">
      <c r="B16" t="s">
        <v>10</v>
      </c>
      <c r="C16" s="1">
        <v>900</v>
      </c>
      <c r="D16" t="s">
        <v>25</v>
      </c>
    </row>
    <row r="17" spans="1:7" x14ac:dyDescent="0.25">
      <c r="B17" t="s">
        <v>10</v>
      </c>
      <c r="C17" s="1">
        <v>672</v>
      </c>
      <c r="D17" t="s">
        <v>25</v>
      </c>
    </row>
    <row r="18" spans="1:7" x14ac:dyDescent="0.25">
      <c r="B18" t="s">
        <v>27</v>
      </c>
      <c r="C18" s="1">
        <v>545.48</v>
      </c>
      <c r="D18" t="s">
        <v>26</v>
      </c>
    </row>
    <row r="19" spans="1:7" x14ac:dyDescent="0.25">
      <c r="B19" t="s">
        <v>28</v>
      </c>
      <c r="C19" s="1">
        <v>720</v>
      </c>
      <c r="D19" t="s">
        <v>29</v>
      </c>
    </row>
    <row r="20" spans="1:7" x14ac:dyDescent="0.25">
      <c r="B20" t="s">
        <v>30</v>
      </c>
      <c r="C20" s="1">
        <v>3862.76</v>
      </c>
      <c r="D20" t="s">
        <v>31</v>
      </c>
    </row>
    <row r="21" spans="1:7" x14ac:dyDescent="0.25">
      <c r="B21" t="s">
        <v>32</v>
      </c>
      <c r="C21" s="1">
        <v>18</v>
      </c>
      <c r="D21" t="s">
        <v>33</v>
      </c>
    </row>
    <row r="22" spans="1:7" x14ac:dyDescent="0.25">
      <c r="B22" t="s">
        <v>34</v>
      </c>
      <c r="C22" s="1">
        <v>5.8</v>
      </c>
    </row>
    <row r="23" spans="1:7" ht="17.25" x14ac:dyDescent="0.4">
      <c r="C23" s="5">
        <f>SUM(C3:C22)</f>
        <v>13420.72</v>
      </c>
      <c r="G23" s="5">
        <f>SUM(G3:G22)</f>
        <v>73460.5</v>
      </c>
    </row>
    <row r="25" spans="1:7" x14ac:dyDescent="0.25">
      <c r="A25" s="4">
        <v>44682</v>
      </c>
      <c r="B25" t="s">
        <v>13</v>
      </c>
      <c r="C25" s="1">
        <v>8.4</v>
      </c>
      <c r="D25" t="s">
        <v>14</v>
      </c>
      <c r="F25" t="s">
        <v>53</v>
      </c>
      <c r="G25" s="1">
        <v>2857</v>
      </c>
    </row>
    <row r="26" spans="1:7" x14ac:dyDescent="0.25">
      <c r="B26" t="s">
        <v>10</v>
      </c>
      <c r="C26" s="1">
        <v>326</v>
      </c>
      <c r="D26" t="s">
        <v>41</v>
      </c>
    </row>
    <row r="27" spans="1:7" x14ac:dyDescent="0.25">
      <c r="B27" t="s">
        <v>42</v>
      </c>
      <c r="C27" s="1">
        <v>57</v>
      </c>
      <c r="D27" t="s">
        <v>43</v>
      </c>
    </row>
    <row r="28" spans="1:7" x14ac:dyDescent="0.25">
      <c r="B28" t="s">
        <v>44</v>
      </c>
      <c r="C28" s="1">
        <v>84.3</v>
      </c>
      <c r="D28" t="s">
        <v>18</v>
      </c>
    </row>
    <row r="29" spans="1:7" x14ac:dyDescent="0.25">
      <c r="B29" t="s">
        <v>51</v>
      </c>
      <c r="C29" s="1">
        <v>59.11</v>
      </c>
      <c r="D29" t="s">
        <v>52</v>
      </c>
    </row>
    <row r="30" spans="1:7" x14ac:dyDescent="0.25">
      <c r="B30" t="s">
        <v>45</v>
      </c>
      <c r="C30" s="1">
        <v>32.26</v>
      </c>
      <c r="D30" t="s">
        <v>46</v>
      </c>
    </row>
    <row r="31" spans="1:7" x14ac:dyDescent="0.25">
      <c r="B31" t="s">
        <v>10</v>
      </c>
      <c r="C31" s="1">
        <v>87.48</v>
      </c>
      <c r="D31" t="s">
        <v>11</v>
      </c>
    </row>
    <row r="32" spans="1:7" x14ac:dyDescent="0.25">
      <c r="B32" t="s">
        <v>47</v>
      </c>
      <c r="C32" s="1">
        <v>394.88</v>
      </c>
      <c r="D32" t="s">
        <v>48</v>
      </c>
    </row>
    <row r="33" spans="1:7" x14ac:dyDescent="0.25">
      <c r="B33" t="s">
        <v>49</v>
      </c>
      <c r="C33" s="1">
        <v>60</v>
      </c>
      <c r="D33" t="s">
        <v>18</v>
      </c>
    </row>
    <row r="34" spans="1:7" x14ac:dyDescent="0.25">
      <c r="B34" t="s">
        <v>45</v>
      </c>
      <c r="C34" s="1">
        <v>16.38</v>
      </c>
      <c r="D34" t="s">
        <v>50</v>
      </c>
    </row>
    <row r="35" spans="1:7" x14ac:dyDescent="0.25">
      <c r="B35" t="s">
        <v>30</v>
      </c>
      <c r="C35" s="1">
        <v>4458.7700000000004</v>
      </c>
      <c r="D35" t="s">
        <v>31</v>
      </c>
    </row>
    <row r="36" spans="1:7" x14ac:dyDescent="0.25">
      <c r="B36" t="s">
        <v>10</v>
      </c>
      <c r="C36" s="1">
        <v>900</v>
      </c>
      <c r="D36" t="s">
        <v>25</v>
      </c>
    </row>
    <row r="37" spans="1:7" x14ac:dyDescent="0.25">
      <c r="B37" t="s">
        <v>10</v>
      </c>
      <c r="C37" s="1">
        <v>672</v>
      </c>
      <c r="D37" t="s">
        <v>25</v>
      </c>
    </row>
    <row r="38" spans="1:7" x14ac:dyDescent="0.25">
      <c r="B38" t="s">
        <v>32</v>
      </c>
      <c r="C38" s="1">
        <v>18</v>
      </c>
      <c r="D38" t="s">
        <v>33</v>
      </c>
    </row>
    <row r="39" spans="1:7" x14ac:dyDescent="0.25">
      <c r="B39" t="s">
        <v>34</v>
      </c>
      <c r="C39" s="1">
        <v>5</v>
      </c>
    </row>
    <row r="40" spans="1:7" ht="17.25" x14ac:dyDescent="0.4">
      <c r="C40" s="5">
        <f>SUM(C25:C39)</f>
        <v>7179.58</v>
      </c>
      <c r="G40" s="5">
        <v>2857</v>
      </c>
    </row>
    <row r="43" spans="1:7" x14ac:dyDescent="0.25">
      <c r="A43" s="4">
        <v>44713</v>
      </c>
      <c r="B43" t="s">
        <v>54</v>
      </c>
      <c r="C43" s="6">
        <v>85</v>
      </c>
      <c r="D43" t="s">
        <v>11</v>
      </c>
      <c r="F43" t="s">
        <v>89</v>
      </c>
      <c r="G43" s="1">
        <v>12001.79</v>
      </c>
    </row>
    <row r="44" spans="1:7" x14ac:dyDescent="0.25">
      <c r="B44" t="s">
        <v>55</v>
      </c>
      <c r="C44" s="6">
        <v>552</v>
      </c>
      <c r="D44" t="s">
        <v>56</v>
      </c>
      <c r="F44" t="s">
        <v>90</v>
      </c>
      <c r="G44" s="1">
        <v>264</v>
      </c>
    </row>
    <row r="45" spans="1:7" x14ac:dyDescent="0.25">
      <c r="B45" t="s">
        <v>57</v>
      </c>
      <c r="C45" s="6">
        <v>232.59</v>
      </c>
      <c r="D45" t="s">
        <v>58</v>
      </c>
      <c r="F45" t="s">
        <v>91</v>
      </c>
      <c r="G45" s="1">
        <v>250</v>
      </c>
    </row>
    <row r="46" spans="1:7" x14ac:dyDescent="0.25">
      <c r="B46" t="s">
        <v>37</v>
      </c>
      <c r="C46" s="6">
        <v>8.4</v>
      </c>
      <c r="D46" t="s">
        <v>14</v>
      </c>
    </row>
    <row r="47" spans="1:7" x14ac:dyDescent="0.25">
      <c r="B47" t="s">
        <v>10</v>
      </c>
      <c r="C47" s="6">
        <v>672</v>
      </c>
      <c r="D47" t="s">
        <v>25</v>
      </c>
    </row>
    <row r="48" spans="1:7" x14ac:dyDescent="0.25">
      <c r="B48" t="s">
        <v>87</v>
      </c>
      <c r="C48" s="6">
        <v>362.5</v>
      </c>
      <c r="D48" t="s">
        <v>88</v>
      </c>
    </row>
    <row r="49" spans="2:4" x14ac:dyDescent="0.25">
      <c r="B49" t="s">
        <v>60</v>
      </c>
      <c r="C49" s="6">
        <v>95.1</v>
      </c>
      <c r="D49" t="s">
        <v>59</v>
      </c>
    </row>
    <row r="50" spans="2:4" x14ac:dyDescent="0.25">
      <c r="B50" t="s">
        <v>61</v>
      </c>
      <c r="C50" s="6">
        <v>5039.3999999999996</v>
      </c>
      <c r="D50" t="s">
        <v>125</v>
      </c>
    </row>
    <row r="51" spans="2:4" x14ac:dyDescent="0.25">
      <c r="B51" t="s">
        <v>63</v>
      </c>
      <c r="C51" s="6">
        <v>151.97999999999999</v>
      </c>
      <c r="D51" t="s">
        <v>62</v>
      </c>
    </row>
    <row r="52" spans="2:4" x14ac:dyDescent="0.25">
      <c r="B52" t="s">
        <v>64</v>
      </c>
      <c r="C52" s="6">
        <v>576</v>
      </c>
      <c r="D52" t="s">
        <v>65</v>
      </c>
    </row>
    <row r="53" spans="2:4" x14ac:dyDescent="0.25">
      <c r="B53" t="s">
        <v>66</v>
      </c>
      <c r="C53" s="6">
        <v>324</v>
      </c>
      <c r="D53" t="s">
        <v>67</v>
      </c>
    </row>
    <row r="54" spans="2:4" x14ac:dyDescent="0.25">
      <c r="B54" t="s">
        <v>68</v>
      </c>
      <c r="C54" s="6">
        <v>108</v>
      </c>
      <c r="D54" t="s">
        <v>69</v>
      </c>
    </row>
    <row r="55" spans="2:4" x14ac:dyDescent="0.25">
      <c r="B55" t="s">
        <v>10</v>
      </c>
      <c r="C55" s="6">
        <v>672</v>
      </c>
      <c r="D55" t="s">
        <v>25</v>
      </c>
    </row>
    <row r="56" spans="2:4" x14ac:dyDescent="0.25">
      <c r="B56" t="s">
        <v>10</v>
      </c>
      <c r="C56" s="6">
        <v>900</v>
      </c>
      <c r="D56" t="s">
        <v>25</v>
      </c>
    </row>
    <row r="57" spans="2:4" x14ac:dyDescent="0.25">
      <c r="B57" t="s">
        <v>70</v>
      </c>
      <c r="C57" s="6">
        <v>50</v>
      </c>
      <c r="D57" t="s">
        <v>71</v>
      </c>
    </row>
    <row r="58" spans="2:4" x14ac:dyDescent="0.25">
      <c r="B58" t="s">
        <v>72</v>
      </c>
      <c r="C58" s="6">
        <v>100</v>
      </c>
      <c r="D58" t="s">
        <v>73</v>
      </c>
    </row>
    <row r="59" spans="2:4" x14ac:dyDescent="0.25">
      <c r="B59" t="s">
        <v>74</v>
      </c>
      <c r="C59" s="6">
        <v>118.8</v>
      </c>
      <c r="D59" t="s">
        <v>75</v>
      </c>
    </row>
    <row r="60" spans="2:4" x14ac:dyDescent="0.25">
      <c r="B60" t="s">
        <v>10</v>
      </c>
      <c r="C60" s="6">
        <v>279.2</v>
      </c>
      <c r="D60" t="s">
        <v>76</v>
      </c>
    </row>
    <row r="61" spans="2:4" x14ac:dyDescent="0.25">
      <c r="B61" t="s">
        <v>77</v>
      </c>
      <c r="C61" s="6">
        <v>100</v>
      </c>
      <c r="D61" t="s">
        <v>71</v>
      </c>
    </row>
    <row r="62" spans="2:4" x14ac:dyDescent="0.25">
      <c r="B62" t="s">
        <v>78</v>
      </c>
      <c r="C62" s="6">
        <v>48</v>
      </c>
      <c r="D62" t="s">
        <v>71</v>
      </c>
    </row>
    <row r="63" spans="2:4" x14ac:dyDescent="0.25">
      <c r="B63" t="s">
        <v>22</v>
      </c>
      <c r="C63" s="6">
        <v>35.340000000000003</v>
      </c>
      <c r="D63" t="s">
        <v>79</v>
      </c>
    </row>
    <row r="64" spans="2:4" x14ac:dyDescent="0.25">
      <c r="B64" t="s">
        <v>80</v>
      </c>
      <c r="C64" s="6">
        <v>6990.14</v>
      </c>
      <c r="D64" t="s">
        <v>81</v>
      </c>
    </row>
    <row r="65" spans="1:7" x14ac:dyDescent="0.25">
      <c r="B65" t="s">
        <v>30</v>
      </c>
      <c r="C65" s="6">
        <v>7391.3</v>
      </c>
      <c r="D65" t="s">
        <v>31</v>
      </c>
    </row>
    <row r="66" spans="1:7" x14ac:dyDescent="0.25">
      <c r="B66" t="s">
        <v>74</v>
      </c>
      <c r="C66" s="6">
        <v>65.84</v>
      </c>
      <c r="D66" t="s">
        <v>82</v>
      </c>
    </row>
    <row r="67" spans="1:7" x14ac:dyDescent="0.25">
      <c r="B67" t="s">
        <v>84</v>
      </c>
      <c r="C67" s="6">
        <v>18</v>
      </c>
      <c r="D67" t="s">
        <v>83</v>
      </c>
    </row>
    <row r="68" spans="1:7" x14ac:dyDescent="0.25">
      <c r="B68" t="s">
        <v>85</v>
      </c>
      <c r="C68" s="6">
        <v>10.6</v>
      </c>
      <c r="D68" t="s">
        <v>86</v>
      </c>
    </row>
    <row r="69" spans="1:7" ht="17.25" x14ac:dyDescent="0.4">
      <c r="C69" s="7">
        <f>SUM(C43:C68)</f>
        <v>24986.19</v>
      </c>
      <c r="G69" s="5">
        <f>SUM(G43:G68)</f>
        <v>12515.79</v>
      </c>
    </row>
    <row r="70" spans="1:7" x14ac:dyDescent="0.25">
      <c r="C70" s="6"/>
    </row>
    <row r="71" spans="1:7" x14ac:dyDescent="0.25">
      <c r="A71" s="4">
        <v>44743</v>
      </c>
      <c r="B71" t="s">
        <v>21</v>
      </c>
      <c r="C71" s="1">
        <v>40</v>
      </c>
      <c r="D71" t="s">
        <v>71</v>
      </c>
      <c r="F71" t="s">
        <v>99</v>
      </c>
      <c r="G71" s="1">
        <v>562.5</v>
      </c>
    </row>
    <row r="72" spans="1:7" x14ac:dyDescent="0.25">
      <c r="B72" t="s">
        <v>92</v>
      </c>
      <c r="C72" s="1">
        <v>179.34</v>
      </c>
      <c r="D72" t="s">
        <v>93</v>
      </c>
    </row>
    <row r="73" spans="1:7" x14ac:dyDescent="0.25">
      <c r="B73" t="s">
        <v>94</v>
      </c>
      <c r="C73" s="1">
        <v>50</v>
      </c>
      <c r="D73" t="s">
        <v>71</v>
      </c>
    </row>
    <row r="74" spans="1:7" x14ac:dyDescent="0.25">
      <c r="B74" t="s">
        <v>10</v>
      </c>
      <c r="C74" s="1">
        <v>85</v>
      </c>
      <c r="D74" t="s">
        <v>11</v>
      </c>
    </row>
    <row r="75" spans="1:7" x14ac:dyDescent="0.25">
      <c r="B75" t="s">
        <v>10</v>
      </c>
      <c r="C75" s="1">
        <v>900</v>
      </c>
      <c r="D75" t="s">
        <v>25</v>
      </c>
    </row>
    <row r="76" spans="1:7" x14ac:dyDescent="0.25">
      <c r="B76" t="s">
        <v>95</v>
      </c>
      <c r="C76" s="1">
        <v>79.180000000000007</v>
      </c>
      <c r="D76" t="s">
        <v>96</v>
      </c>
    </row>
    <row r="77" spans="1:7" x14ac:dyDescent="0.25">
      <c r="B77" t="s">
        <v>30</v>
      </c>
      <c r="C77" s="1">
        <v>4004.98</v>
      </c>
      <c r="D77" t="s">
        <v>31</v>
      </c>
    </row>
    <row r="78" spans="1:7" x14ac:dyDescent="0.25">
      <c r="B78" t="s">
        <v>13</v>
      </c>
      <c r="C78" s="1">
        <v>8.4</v>
      </c>
      <c r="D78" t="s">
        <v>97</v>
      </c>
    </row>
    <row r="79" spans="1:7" x14ac:dyDescent="0.25">
      <c r="B79" t="s">
        <v>32</v>
      </c>
      <c r="C79" s="1">
        <v>18</v>
      </c>
      <c r="D79" t="s">
        <v>83</v>
      </c>
    </row>
    <row r="80" spans="1:7" x14ac:dyDescent="0.25">
      <c r="B80" t="s">
        <v>98</v>
      </c>
      <c r="C80" s="1">
        <v>5</v>
      </c>
    </row>
    <row r="81" spans="1:7" ht="17.25" x14ac:dyDescent="0.4">
      <c r="C81" s="5">
        <f>SUM(C71:C80)</f>
        <v>5369.9</v>
      </c>
      <c r="G81" s="5">
        <f>SUM(G71:G80)</f>
        <v>562.5</v>
      </c>
    </row>
    <row r="83" spans="1:7" x14ac:dyDescent="0.25">
      <c r="A83" s="4">
        <v>44774</v>
      </c>
      <c r="B83" t="s">
        <v>100</v>
      </c>
      <c r="C83" s="1">
        <v>110</v>
      </c>
      <c r="D83" t="s">
        <v>71</v>
      </c>
      <c r="F83" t="s">
        <v>71</v>
      </c>
      <c r="G83" s="1">
        <v>568.5</v>
      </c>
    </row>
    <row r="84" spans="1:7" x14ac:dyDescent="0.25">
      <c r="B84" t="s">
        <v>101</v>
      </c>
      <c r="C84" s="1">
        <v>60</v>
      </c>
      <c r="D84" t="s">
        <v>71</v>
      </c>
      <c r="F84" t="s">
        <v>123</v>
      </c>
      <c r="G84" s="1">
        <v>155</v>
      </c>
    </row>
    <row r="85" spans="1:7" x14ac:dyDescent="0.25">
      <c r="B85" t="s">
        <v>102</v>
      </c>
      <c r="C85" s="1">
        <v>1994.1</v>
      </c>
      <c r="D85" t="s">
        <v>103</v>
      </c>
      <c r="F85" t="s">
        <v>124</v>
      </c>
      <c r="G85" s="1">
        <v>452</v>
      </c>
    </row>
    <row r="86" spans="1:7" x14ac:dyDescent="0.25">
      <c r="B86" t="s">
        <v>104</v>
      </c>
      <c r="C86" s="1">
        <v>509.94</v>
      </c>
      <c r="D86" t="s">
        <v>105</v>
      </c>
    </row>
    <row r="87" spans="1:7" x14ac:dyDescent="0.25">
      <c r="B87" t="s">
        <v>10</v>
      </c>
      <c r="C87" s="1">
        <v>672</v>
      </c>
      <c r="D87" t="s">
        <v>25</v>
      </c>
    </row>
    <row r="88" spans="1:7" x14ac:dyDescent="0.25">
      <c r="B88" t="s">
        <v>10</v>
      </c>
      <c r="C88" s="1">
        <v>85</v>
      </c>
      <c r="D88" t="s">
        <v>11</v>
      </c>
    </row>
    <row r="89" spans="1:7" x14ac:dyDescent="0.25">
      <c r="B89" t="s">
        <v>8</v>
      </c>
      <c r="C89" s="1">
        <v>660</v>
      </c>
      <c r="D89" t="s">
        <v>106</v>
      </c>
    </row>
    <row r="90" spans="1:7" x14ac:dyDescent="0.25">
      <c r="B90" t="s">
        <v>107</v>
      </c>
      <c r="C90" s="1">
        <v>674.28</v>
      </c>
      <c r="D90" t="s">
        <v>108</v>
      </c>
    </row>
    <row r="91" spans="1:7" x14ac:dyDescent="0.25">
      <c r="B91" t="s">
        <v>57</v>
      </c>
      <c r="C91" s="1">
        <v>149.66</v>
      </c>
      <c r="D91" t="s">
        <v>109</v>
      </c>
    </row>
    <row r="92" spans="1:7" x14ac:dyDescent="0.25">
      <c r="B92" t="s">
        <v>10</v>
      </c>
      <c r="C92" s="1">
        <v>900</v>
      </c>
      <c r="D92" t="s">
        <v>25</v>
      </c>
    </row>
    <row r="93" spans="1:7" x14ac:dyDescent="0.25">
      <c r="B93" t="s">
        <v>110</v>
      </c>
      <c r="C93" s="1">
        <v>87.58</v>
      </c>
      <c r="D93" t="s">
        <v>111</v>
      </c>
    </row>
    <row r="94" spans="1:7" x14ac:dyDescent="0.25">
      <c r="B94" t="s">
        <v>114</v>
      </c>
      <c r="C94" s="1">
        <v>42</v>
      </c>
      <c r="D94" t="s">
        <v>112</v>
      </c>
    </row>
    <row r="95" spans="1:7" x14ac:dyDescent="0.25">
      <c r="B95" t="s">
        <v>115</v>
      </c>
      <c r="C95" s="1">
        <v>18.5</v>
      </c>
      <c r="D95" t="s">
        <v>113</v>
      </c>
    </row>
    <row r="96" spans="1:7" x14ac:dyDescent="0.25">
      <c r="B96" t="s">
        <v>115</v>
      </c>
      <c r="C96" s="1">
        <v>11.15</v>
      </c>
      <c r="D96" t="s">
        <v>116</v>
      </c>
    </row>
    <row r="97" spans="2:7" x14ac:dyDescent="0.25">
      <c r="B97" t="s">
        <v>115</v>
      </c>
      <c r="C97" s="1">
        <v>56.95</v>
      </c>
      <c r="D97" t="s">
        <v>117</v>
      </c>
    </row>
    <row r="98" spans="2:7" x14ac:dyDescent="0.25">
      <c r="B98" t="s">
        <v>115</v>
      </c>
      <c r="C98" s="1">
        <v>18</v>
      </c>
      <c r="D98" t="s">
        <v>71</v>
      </c>
    </row>
    <row r="99" spans="2:7" x14ac:dyDescent="0.25">
      <c r="B99" t="s">
        <v>115</v>
      </c>
      <c r="C99" s="1">
        <v>3.05</v>
      </c>
      <c r="D99" t="s">
        <v>118</v>
      </c>
    </row>
    <row r="100" spans="2:7" x14ac:dyDescent="0.25">
      <c r="B100" t="s">
        <v>13</v>
      </c>
      <c r="C100" s="1">
        <v>8.4</v>
      </c>
      <c r="D100" t="s">
        <v>97</v>
      </c>
    </row>
    <row r="101" spans="2:7" x14ac:dyDescent="0.25">
      <c r="B101" t="s">
        <v>115</v>
      </c>
      <c r="C101" s="1">
        <v>49.05</v>
      </c>
      <c r="D101" t="s">
        <v>119</v>
      </c>
    </row>
    <row r="102" spans="2:7" x14ac:dyDescent="0.25">
      <c r="B102" t="s">
        <v>120</v>
      </c>
      <c r="C102" s="1">
        <v>50</v>
      </c>
      <c r="D102" t="s">
        <v>71</v>
      </c>
    </row>
    <row r="103" spans="2:7" x14ac:dyDescent="0.25">
      <c r="B103" t="s">
        <v>121</v>
      </c>
      <c r="C103" s="1">
        <v>40</v>
      </c>
      <c r="D103" t="s">
        <v>71</v>
      </c>
    </row>
    <row r="104" spans="2:7" x14ac:dyDescent="0.25">
      <c r="B104" t="s">
        <v>78</v>
      </c>
      <c r="C104" s="1">
        <v>50</v>
      </c>
      <c r="D104" t="s">
        <v>71</v>
      </c>
    </row>
    <row r="105" spans="2:7" x14ac:dyDescent="0.25">
      <c r="B105" t="s">
        <v>30</v>
      </c>
      <c r="C105" s="1">
        <v>3923.6</v>
      </c>
      <c r="D105" t="s">
        <v>31</v>
      </c>
    </row>
    <row r="106" spans="2:7" x14ac:dyDescent="0.25">
      <c r="B106" t="s">
        <v>85</v>
      </c>
      <c r="C106" s="1">
        <v>5</v>
      </c>
      <c r="D106" t="s">
        <v>98</v>
      </c>
    </row>
    <row r="107" spans="2:7" x14ac:dyDescent="0.25">
      <c r="B107" t="s">
        <v>122</v>
      </c>
      <c r="C107" s="1">
        <v>18</v>
      </c>
      <c r="D107" t="s">
        <v>83</v>
      </c>
    </row>
    <row r="108" spans="2:7" ht="17.25" x14ac:dyDescent="0.4">
      <c r="C108" s="5">
        <f>SUM(C83:C107)</f>
        <v>10196.259999999998</v>
      </c>
      <c r="G108" s="5">
        <f>SUM(G83:G107)</f>
        <v>1175.5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2022-06-08T08:59:25Z</dcterms:created>
  <dcterms:modified xsi:type="dcterms:W3CDTF">2022-09-05T11:47:25Z</dcterms:modified>
</cp:coreProperties>
</file>